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5195" windowHeight="8445"/>
  </bookViews>
  <sheets>
    <sheet name="Projekt listy operacji" sheetId="1" r:id="rId1"/>
  </sheets>
  <definedNames>
    <definedName name="_xlnm._FilterDatabase" localSheetId="0" hidden="1">'Projekt listy operacji'!$A$6:$L$6</definedName>
  </definedNames>
  <calcPr calcId="125725"/>
</workbook>
</file>

<file path=xl/calcChain.xml><?xml version="1.0" encoding="utf-8"?>
<calcChain xmlns="http://schemas.openxmlformats.org/spreadsheetml/2006/main">
  <c r="H29" i="1"/>
</calcChain>
</file>

<file path=xl/sharedStrings.xml><?xml version="1.0" encoding="utf-8"?>
<sst xmlns="http://schemas.openxmlformats.org/spreadsheetml/2006/main" count="106" uniqueCount="106">
  <si>
    <t>Nazwa wnioskodawcy</t>
  </si>
  <si>
    <t>Tytuł operacji</t>
  </si>
  <si>
    <t>L.p.</t>
  </si>
  <si>
    <t>Numer identyfika-cyjny producenta</t>
  </si>
  <si>
    <t>Ilość uzyska-nych punktów</t>
  </si>
  <si>
    <t>RAZEM:</t>
  </si>
  <si>
    <t>Załącznik do pisma P-6/006</t>
  </si>
  <si>
    <t>Adres                          siedziby wnioskodawcy</t>
  </si>
  <si>
    <t>Całkowity koszt operacji                                       (w zł z VAT)</t>
  </si>
  <si>
    <t>Poziom współfinan-sowania operacji                (w %)</t>
  </si>
  <si>
    <t>Wnioskowana kwota                                           pomocy                             (w zł)</t>
  </si>
  <si>
    <t xml:space="preserve">* - dotyczy tylko operacji z zakresu budowy mikroinstalacji prosumenckich.
</t>
  </si>
  <si>
    <t>Wartość podstawowego dochodu podatkowego gminy przypadajaca na 1 mieszkańca*</t>
  </si>
  <si>
    <t>Data                                i godzina złożenia wniosku o przyznenie pomocy</t>
  </si>
  <si>
    <t xml:space="preserve">Gmina Gostycyn </t>
  </si>
  <si>
    <t>062783141</t>
  </si>
  <si>
    <t>89-520 Gostycyn, ul. Bydgoska 8</t>
  </si>
  <si>
    <t>Koszty kwalifikowalne operacji (w zł)</t>
  </si>
  <si>
    <t xml:space="preserve">Gmina Chełmno </t>
  </si>
  <si>
    <t xml:space="preserve">Gmina Stolno </t>
  </si>
  <si>
    <t xml:space="preserve">Gmina Zbójno </t>
  </si>
  <si>
    <t xml:space="preserve">Gmina Radomin </t>
  </si>
  <si>
    <t xml:space="preserve">Gmina Aleksandrów Kujawski </t>
  </si>
  <si>
    <t xml:space="preserve">Gmina Wąbrzeźno </t>
  </si>
  <si>
    <t xml:space="preserve">Miasto i Gmina Jabłonowo Pomorskie </t>
  </si>
  <si>
    <t xml:space="preserve">Gmina Obrowo </t>
  </si>
  <si>
    <t xml:space="preserve">Gmina Zbiczno </t>
  </si>
  <si>
    <t xml:space="preserve">Gmina Rypin </t>
  </si>
  <si>
    <t xml:space="preserve">Gmina Kowalewo Pomorskie </t>
  </si>
  <si>
    <t xml:space="preserve">Gmina Koronowo </t>
  </si>
  <si>
    <t xml:space="preserve">Gmina Dobrcz </t>
  </si>
  <si>
    <t xml:space="preserve">Gmina Osielsko </t>
  </si>
  <si>
    <t xml:space="preserve">Gmina Unisław </t>
  </si>
  <si>
    <t xml:space="preserve">Gmina Golub - Dobrzyń </t>
  </si>
  <si>
    <t xml:space="preserve">Gmina Zławieś Wielka </t>
  </si>
  <si>
    <t xml:space="preserve">Gmina Chełmża </t>
  </si>
  <si>
    <t xml:space="preserve">Gmina Płużnica </t>
  </si>
  <si>
    <t xml:space="preserve">Gmina Lubicz </t>
  </si>
  <si>
    <t xml:space="preserve">Gmina Łysomice </t>
  </si>
  <si>
    <t>062413582</t>
  </si>
  <si>
    <t>063125705</t>
  </si>
  <si>
    <t>062523433</t>
  </si>
  <si>
    <t>062491703</t>
  </si>
  <si>
    <t>062983684</t>
  </si>
  <si>
    <t>062529381</t>
  </si>
  <si>
    <t>060414250</t>
  </si>
  <si>
    <t>062498671</t>
  </si>
  <si>
    <t>062540971</t>
  </si>
  <si>
    <t>063062461</t>
  </si>
  <si>
    <t>062536584</t>
  </si>
  <si>
    <t>062313860</t>
  </si>
  <si>
    <t>062481765</t>
  </si>
  <si>
    <t>062482091</t>
  </si>
  <si>
    <t>062491894</t>
  </si>
  <si>
    <t>062524384</t>
  </si>
  <si>
    <t>062609523</t>
  </si>
  <si>
    <t>062547241</t>
  </si>
  <si>
    <t>062534920</t>
  </si>
  <si>
    <t>063592186</t>
  </si>
  <si>
    <t>86-200 Chełmno, ul. Dworcowa 1</t>
  </si>
  <si>
    <t>86-212 Stolno, Stolno 112</t>
  </si>
  <si>
    <t>87-645 Zbójno, Zbójno 35 a</t>
  </si>
  <si>
    <t>87-404 Radomin, Radomin 1 a</t>
  </si>
  <si>
    <t>87-700 Aleksandrów Kujawski, ul. Słowackiego 12</t>
  </si>
  <si>
    <t>87-200 Wąbrzeźno, ul. Mickiewicza 21</t>
  </si>
  <si>
    <t>87-126 Obrowo, ul. Aleja Lipowa 27</t>
  </si>
  <si>
    <t xml:space="preserve">87-305 Zbiczno, Zbiczno 140 </t>
  </si>
  <si>
    <t>87-500 Rypin, ul. Lipnowska 4</t>
  </si>
  <si>
    <t>87-410 Kowalewo Pomorskie, ul. Plac Wolności 1</t>
  </si>
  <si>
    <t>86-022 Dobrcz, ul. Długa 50</t>
  </si>
  <si>
    <t>86-031 Osielsko, ul. Szosa Gdańska 55 A</t>
  </si>
  <si>
    <t>86-260 Unislaw, ul. Parkowa 20</t>
  </si>
  <si>
    <t>87-400 Golub Dobrzyń, ul. Plac Tysiąclecia 25</t>
  </si>
  <si>
    <t>87-134 Zławieś Wielka, ul. Handlowa 7</t>
  </si>
  <si>
    <t>87-140 Chełmża, ul. Wodna 2</t>
  </si>
  <si>
    <t xml:space="preserve">87-214 Płużnica, Płużnica </t>
  </si>
  <si>
    <t>87-162 Lubicz, ul. Toruńska 21</t>
  </si>
  <si>
    <t>87-148 Łysomice, ul. Warszawska 8</t>
  </si>
  <si>
    <t xml:space="preserve">Budowa instalacji fotowoltaicznych w Gminie Zbójno </t>
  </si>
  <si>
    <t xml:space="preserve">Montaż paneli fotowoltaicznych na nieruchomościach położonych na terenie gminy Radomin </t>
  </si>
  <si>
    <t xml:space="preserve">Budowa mikroinstalacji prosumenckich na terenie gminy Wąbrzeźno </t>
  </si>
  <si>
    <t xml:space="preserve">Budowa instalacji fotowoltaicznych na terenie Gminy Zbiczno </t>
  </si>
  <si>
    <t>Budowa mikroinstalacji prosumenckich w gminie Rypin w województwie kujawsko - pomorskim</t>
  </si>
  <si>
    <t xml:space="preserve">Dostawa i montaż kolektorów słonecznych do ogrzewania wody użytkowej w Gminie Kowalewo Pomorskie </t>
  </si>
  <si>
    <t xml:space="preserve">Wykonanie instalacji fotowoltaicznych na terenie Gminy Koronowo </t>
  </si>
  <si>
    <t xml:space="preserve">Ogniwa fotowoltaiczne w Gminie Dobrcz </t>
  </si>
  <si>
    <t xml:space="preserve">Budowa mikroinstalacji prosumenckich wykorzystujacych odnawialne źródła energii na terenie gminy Osielsko </t>
  </si>
  <si>
    <t xml:space="preserve">Budowa ogniw fotowoltaicznych na terenie Gminy Golub -Dobrzyń </t>
  </si>
  <si>
    <t xml:space="preserve">Montaż instalacji prosumenckich na terenie gminy Zławieś Wielka </t>
  </si>
  <si>
    <t xml:space="preserve">Budowa instalacji fotowoltaicznych na terenie Gminy Płużnica </t>
  </si>
  <si>
    <t>Budowa mikroinstalacji prosumenckich na terenie gminy Lubicz</t>
  </si>
  <si>
    <t xml:space="preserve">Dostawa i montaż pomp ciepła powietrze - woda do instalacji wewnątrz domów jednorodzinnych na terenie gminy Łysomice </t>
  </si>
  <si>
    <t>86-010 Koronowo, ul. Plac Zwycięstwa 1</t>
  </si>
  <si>
    <t xml:space="preserve">Zaprojektowanie, dostarczenie i montaż pomp ciepła oraz paneli fotowoltaicznych dla budynków mieszkalnych i użyteczności publicznej w gminie Gostycyn </t>
  </si>
  <si>
    <t xml:space="preserve">Montaż instalacji solarnych w budynkach mieszkalnych oraz budowa hybrydowego oświetlenia na terenie Gminy Chełmża </t>
  </si>
  <si>
    <t>Budowa mikroinstalacji prosumenckich w miejscowości Obrowo, Osiek nad Wisłą, Dobrzejewice, Łążyn II</t>
  </si>
  <si>
    <t xml:space="preserve">87-330 Jabłonowo Pomorskie, ul. Główna 28 </t>
  </si>
  <si>
    <t xml:space="preserve">Wykonanie mikroinstalacji prosumenckich na obiektach niebędących obiektami użyteczności publicznej na terenie Miasta i Gminy Jabłonowo Pomorskie </t>
  </si>
  <si>
    <t xml:space="preserve">Instalacje fotowoltaiczne na obiektach osób fizycznych na terenie gminy Unisław </t>
  </si>
  <si>
    <t>062543481</t>
  </si>
  <si>
    <t>Budowa mikroinstalacji prosumenckich wykorzystujacych odnawialne źródła energii służących do wytwarzania energii cieplnej        (kolektory słoneczne) w budynkach mieszkalnych na terenie gminy Chełmno</t>
  </si>
  <si>
    <t>Budowa mikroinstalacji prosumenckich w Gminie Aleksandrów Kujawski wykorzystujących odnawialne źródła energii w ramach Programu Rozwoju Obszarów Wiejskich                                 na lata 2007-2013</t>
  </si>
  <si>
    <t xml:space="preserve">Budowa mikroinstalacji prosumenckich wykorzystujacych odnawialne źródła energii służących do wytwarzania energii cieplnej         (kolektory słoneczne) w budynkach mieszkalnych na terenie gminy Stolno </t>
  </si>
  <si>
    <t>zakwalifikowanych do współfinansowania dla działania 321 "Podstawowe usługi dla gospodarki i ludności wiejskiej" w ramach Programu Rozwoju Obszarów Wiejskch na lata                                                     2007-2013, w zakresie budowy mikroinstalacji prosumenckich dla naboru od dnia 11 maja 2015 r. do dnia 25 maja 2015 r.</t>
  </si>
  <si>
    <t xml:space="preserve">Załącznik do Uchwały nr 29/949/15 Zarządu Województwa Kujawsko-Pomorskiego z dnia 22 lipca 2015 r.           </t>
  </si>
  <si>
    <t xml:space="preserve">Lista operacji </t>
  </si>
</sst>
</file>

<file path=xl/styles.xml><?xml version="1.0" encoding="utf-8"?>
<styleSheet xmlns="http://schemas.openxmlformats.org/spreadsheetml/2006/main">
  <fonts count="6">
    <font>
      <sz val="10"/>
      <name val="Arial"/>
      <charset val="238"/>
    </font>
    <font>
      <sz val="8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0" xfId="0" applyFill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4" fontId="2" fillId="3" borderId="0" xfId="0" applyNumberFormat="1" applyFont="1" applyFill="1" applyAlignment="1">
      <alignment horizontal="center" vertical="center"/>
    </xf>
    <xf numFmtId="22" fontId="2" fillId="3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"/>
  <sheetViews>
    <sheetView tabSelected="1" view="pageBreakPreview" topLeftCell="A19" zoomScale="110" zoomScaleNormal="100" zoomScaleSheetLayoutView="110" workbookViewId="0">
      <selection activeCell="F6" sqref="F6"/>
    </sheetView>
  </sheetViews>
  <sheetFormatPr defaultRowHeight="12.75"/>
  <cols>
    <col min="1" max="1" width="3.85546875" bestFit="1" customWidth="1"/>
    <col min="2" max="2" width="13" customWidth="1"/>
    <col min="3" max="3" width="10.7109375" customWidth="1"/>
    <col min="4" max="4" width="12.140625" customWidth="1"/>
    <col min="5" max="5" width="28.28515625" customWidth="1"/>
    <col min="6" max="6" width="11.7109375" customWidth="1"/>
    <col min="7" max="7" width="12.85546875" customWidth="1"/>
    <col min="8" max="8" width="12" customWidth="1"/>
    <col min="9" max="9" width="9.85546875" customWidth="1"/>
    <col min="10" max="10" width="7.5703125" style="13" customWidth="1"/>
    <col min="11" max="11" width="12.5703125" customWidth="1"/>
    <col min="12" max="12" width="15.5703125" customWidth="1"/>
  </cols>
  <sheetData>
    <row r="1" spans="1:12" ht="30.75" customHeight="1">
      <c r="A1" s="12"/>
      <c r="B1" s="12"/>
      <c r="C1" s="12"/>
      <c r="D1" s="12"/>
      <c r="E1" s="12"/>
      <c r="F1" s="12"/>
      <c r="G1" s="12"/>
      <c r="H1" s="12"/>
      <c r="I1" s="23" t="s">
        <v>6</v>
      </c>
      <c r="J1" s="15"/>
      <c r="K1" s="23"/>
      <c r="L1" s="12"/>
    </row>
    <row r="2" spans="1:12" ht="19.5" customHeight="1">
      <c r="A2" s="29" t="s">
        <v>104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12" ht="18" customHeight="1">
      <c r="A3" s="30" t="s">
        <v>105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s="1" customFormat="1" ht="34.5" customHeight="1">
      <c r="A4" s="24" t="s">
        <v>103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2" s="1" customFormat="1">
      <c r="A5" s="2"/>
      <c r="B5" s="2"/>
      <c r="C5" s="2"/>
      <c r="D5" s="2"/>
      <c r="E5" s="2"/>
      <c r="F5" s="2"/>
      <c r="G5" s="2"/>
      <c r="H5" s="2"/>
      <c r="I5" s="2"/>
      <c r="J5" s="14"/>
      <c r="K5" s="2"/>
      <c r="L5" s="2"/>
    </row>
    <row r="6" spans="1:12" s="3" customFormat="1" ht="108" customHeight="1">
      <c r="A6" s="4" t="s">
        <v>2</v>
      </c>
      <c r="B6" s="5" t="s">
        <v>0</v>
      </c>
      <c r="C6" s="5" t="s">
        <v>3</v>
      </c>
      <c r="D6" s="5" t="s">
        <v>7</v>
      </c>
      <c r="E6" s="5" t="s">
        <v>1</v>
      </c>
      <c r="F6" s="5" t="s">
        <v>8</v>
      </c>
      <c r="G6" s="5" t="s">
        <v>17</v>
      </c>
      <c r="H6" s="5" t="s">
        <v>10</v>
      </c>
      <c r="I6" s="5" t="s">
        <v>9</v>
      </c>
      <c r="J6" s="5" t="s">
        <v>4</v>
      </c>
      <c r="K6" s="5" t="s">
        <v>12</v>
      </c>
      <c r="L6" s="5" t="s">
        <v>13</v>
      </c>
    </row>
    <row r="7" spans="1:12" ht="43.5" customHeight="1">
      <c r="A7" s="17">
        <v>1</v>
      </c>
      <c r="B7" s="6" t="s">
        <v>20</v>
      </c>
      <c r="C7" s="8" t="s">
        <v>41</v>
      </c>
      <c r="D7" s="6" t="s">
        <v>61</v>
      </c>
      <c r="E7" s="6" t="s">
        <v>78</v>
      </c>
      <c r="F7" s="9">
        <v>708583.16</v>
      </c>
      <c r="G7" s="9">
        <v>639302.16</v>
      </c>
      <c r="H7" s="10">
        <v>575371</v>
      </c>
      <c r="I7" s="11">
        <v>0.9</v>
      </c>
      <c r="J7" s="18">
        <v>12</v>
      </c>
      <c r="K7" s="19">
        <v>614.41</v>
      </c>
      <c r="L7" s="20">
        <v>42146.361111111109</v>
      </c>
    </row>
    <row r="8" spans="1:12" ht="56.25" customHeight="1">
      <c r="A8" s="17">
        <v>2</v>
      </c>
      <c r="B8" s="6" t="s">
        <v>23</v>
      </c>
      <c r="C8" s="8" t="s">
        <v>44</v>
      </c>
      <c r="D8" s="6" t="s">
        <v>64</v>
      </c>
      <c r="E8" s="6" t="s">
        <v>80</v>
      </c>
      <c r="F8" s="9">
        <v>874790.83</v>
      </c>
      <c r="G8" s="9">
        <v>810355.95</v>
      </c>
      <c r="H8" s="10">
        <v>405000</v>
      </c>
      <c r="I8" s="11">
        <v>0.5</v>
      </c>
      <c r="J8" s="18">
        <v>12</v>
      </c>
      <c r="K8" s="7">
        <v>1115.96</v>
      </c>
      <c r="L8" s="20">
        <v>42146.472222222219</v>
      </c>
    </row>
    <row r="9" spans="1:12" ht="93.75" customHeight="1">
      <c r="A9" s="17">
        <v>3</v>
      </c>
      <c r="B9" s="6" t="s">
        <v>18</v>
      </c>
      <c r="C9" s="8" t="s">
        <v>39</v>
      </c>
      <c r="D9" s="6" t="s">
        <v>59</v>
      </c>
      <c r="E9" s="6" t="s">
        <v>100</v>
      </c>
      <c r="F9" s="9">
        <v>525465.25</v>
      </c>
      <c r="G9" s="9">
        <v>427207.52</v>
      </c>
      <c r="H9" s="10">
        <v>384486</v>
      </c>
      <c r="I9" s="11">
        <v>0.9</v>
      </c>
      <c r="J9" s="18">
        <v>11</v>
      </c>
      <c r="K9" s="7">
        <v>782.06</v>
      </c>
      <c r="L9" s="20">
        <v>42144.5</v>
      </c>
    </row>
    <row r="10" spans="1:12" ht="94.5" customHeight="1">
      <c r="A10" s="17">
        <v>4</v>
      </c>
      <c r="B10" s="6" t="s">
        <v>22</v>
      </c>
      <c r="C10" s="8" t="s">
        <v>43</v>
      </c>
      <c r="D10" s="6" t="s">
        <v>63</v>
      </c>
      <c r="E10" s="6" t="s">
        <v>101</v>
      </c>
      <c r="F10" s="9">
        <v>794090.98</v>
      </c>
      <c r="G10" s="9">
        <v>645602.43000000005</v>
      </c>
      <c r="H10" s="10">
        <v>556324</v>
      </c>
      <c r="I10" s="11">
        <v>0.9</v>
      </c>
      <c r="J10" s="18">
        <v>11</v>
      </c>
      <c r="K10" s="21">
        <v>782.95</v>
      </c>
      <c r="L10" s="20">
        <v>42146.451388888891</v>
      </c>
    </row>
    <row r="11" spans="1:12" ht="57" customHeight="1">
      <c r="A11" s="17">
        <v>5</v>
      </c>
      <c r="B11" s="6" t="s">
        <v>33</v>
      </c>
      <c r="C11" s="8" t="s">
        <v>53</v>
      </c>
      <c r="D11" s="6" t="s">
        <v>72</v>
      </c>
      <c r="E11" s="6" t="s">
        <v>87</v>
      </c>
      <c r="F11" s="9">
        <v>1061898.6000000001</v>
      </c>
      <c r="G11" s="9">
        <v>964949.14</v>
      </c>
      <c r="H11" s="10">
        <v>819000</v>
      </c>
      <c r="I11" s="11">
        <v>0.9</v>
      </c>
      <c r="J11" s="18">
        <v>11</v>
      </c>
      <c r="K11" s="7">
        <v>865.07</v>
      </c>
      <c r="L11" s="20">
        <v>42149.465277777781</v>
      </c>
    </row>
    <row r="12" spans="1:12" ht="44.25" customHeight="1">
      <c r="A12" s="17">
        <v>6</v>
      </c>
      <c r="B12" s="6" t="s">
        <v>21</v>
      </c>
      <c r="C12" s="8" t="s">
        <v>42</v>
      </c>
      <c r="D12" s="6" t="s">
        <v>62</v>
      </c>
      <c r="E12" s="6" t="s">
        <v>79</v>
      </c>
      <c r="F12" s="9">
        <v>942923.44</v>
      </c>
      <c r="G12" s="9">
        <v>838078.54</v>
      </c>
      <c r="H12" s="10">
        <v>754270</v>
      </c>
      <c r="I12" s="11">
        <v>0.9</v>
      </c>
      <c r="J12" s="18">
        <v>11</v>
      </c>
      <c r="K12" s="7">
        <v>907</v>
      </c>
      <c r="L12" s="20">
        <v>42146.423611111109</v>
      </c>
    </row>
    <row r="13" spans="1:12" ht="55.5" customHeight="1">
      <c r="A13" s="17">
        <v>7</v>
      </c>
      <c r="B13" s="6" t="s">
        <v>32</v>
      </c>
      <c r="C13" s="8" t="s">
        <v>52</v>
      </c>
      <c r="D13" s="6" t="s">
        <v>71</v>
      </c>
      <c r="E13" s="6" t="s">
        <v>98</v>
      </c>
      <c r="F13" s="9">
        <v>1006529.85</v>
      </c>
      <c r="G13" s="9">
        <v>926988.75</v>
      </c>
      <c r="H13" s="10">
        <v>822980</v>
      </c>
      <c r="I13" s="11">
        <v>0.9</v>
      </c>
      <c r="J13" s="18">
        <v>11</v>
      </c>
      <c r="K13" s="21">
        <v>960.96</v>
      </c>
      <c r="L13" s="20">
        <v>42149.454861111109</v>
      </c>
    </row>
    <row r="14" spans="1:12" ht="60.75" customHeight="1">
      <c r="A14" s="17">
        <v>8</v>
      </c>
      <c r="B14" s="6" t="s">
        <v>27</v>
      </c>
      <c r="C14" s="8" t="s">
        <v>48</v>
      </c>
      <c r="D14" s="6" t="s">
        <v>67</v>
      </c>
      <c r="E14" s="6" t="s">
        <v>82</v>
      </c>
      <c r="F14" s="9">
        <v>1448814.54</v>
      </c>
      <c r="G14" s="9">
        <v>1148160.2</v>
      </c>
      <c r="H14" s="10">
        <v>822980</v>
      </c>
      <c r="I14" s="11">
        <v>0.9</v>
      </c>
      <c r="J14" s="18">
        <v>11</v>
      </c>
      <c r="K14" s="7">
        <v>1002.35</v>
      </c>
      <c r="L14" s="20">
        <v>42149.364583333336</v>
      </c>
    </row>
    <row r="15" spans="1:12" ht="66" customHeight="1">
      <c r="A15" s="17">
        <v>9</v>
      </c>
      <c r="B15" s="6" t="s">
        <v>28</v>
      </c>
      <c r="C15" s="8" t="s">
        <v>49</v>
      </c>
      <c r="D15" s="6" t="s">
        <v>68</v>
      </c>
      <c r="E15" s="6" t="s">
        <v>83</v>
      </c>
      <c r="F15" s="9">
        <v>1113513.46</v>
      </c>
      <c r="G15" s="9">
        <v>1026532.47</v>
      </c>
      <c r="H15" s="10">
        <v>816720</v>
      </c>
      <c r="I15" s="11">
        <v>0.9</v>
      </c>
      <c r="J15" s="18">
        <v>11</v>
      </c>
      <c r="K15" s="21">
        <v>1035.32</v>
      </c>
      <c r="L15" s="20">
        <v>42149.378472222219</v>
      </c>
    </row>
    <row r="16" spans="1:12" ht="76.5" customHeight="1">
      <c r="A16" s="17">
        <v>10</v>
      </c>
      <c r="B16" s="6" t="s">
        <v>14</v>
      </c>
      <c r="C16" s="8" t="s">
        <v>15</v>
      </c>
      <c r="D16" s="6" t="s">
        <v>16</v>
      </c>
      <c r="E16" s="6" t="s">
        <v>93</v>
      </c>
      <c r="F16" s="9">
        <v>961000</v>
      </c>
      <c r="G16" s="22">
        <v>847244.81</v>
      </c>
      <c r="H16" s="10">
        <v>762520</v>
      </c>
      <c r="I16" s="11">
        <v>0.9</v>
      </c>
      <c r="J16" s="18">
        <v>10</v>
      </c>
      <c r="K16" s="7">
        <v>859.87</v>
      </c>
      <c r="L16" s="20">
        <v>42135.371527777781</v>
      </c>
    </row>
    <row r="17" spans="1:12" ht="62.25" customHeight="1">
      <c r="A17" s="17">
        <v>11</v>
      </c>
      <c r="B17" s="6" t="s">
        <v>34</v>
      </c>
      <c r="C17" s="8" t="s">
        <v>54</v>
      </c>
      <c r="D17" s="6" t="s">
        <v>73</v>
      </c>
      <c r="E17" s="6" t="s">
        <v>88</v>
      </c>
      <c r="F17" s="9">
        <v>980265</v>
      </c>
      <c r="G17" s="9">
        <v>890500</v>
      </c>
      <c r="H17" s="10">
        <v>792236</v>
      </c>
      <c r="I17" s="11">
        <v>0.9</v>
      </c>
      <c r="J17" s="18">
        <v>10</v>
      </c>
      <c r="K17" s="7">
        <v>1139.8</v>
      </c>
      <c r="L17" s="20">
        <v>42149.472222222219</v>
      </c>
    </row>
    <row r="18" spans="1:12" ht="66" customHeight="1">
      <c r="A18" s="17">
        <v>12</v>
      </c>
      <c r="B18" s="6" t="s">
        <v>35</v>
      </c>
      <c r="C18" s="8" t="s">
        <v>55</v>
      </c>
      <c r="D18" s="6" t="s">
        <v>74</v>
      </c>
      <c r="E18" s="6" t="s">
        <v>94</v>
      </c>
      <c r="F18" s="9">
        <v>1012853.55</v>
      </c>
      <c r="G18" s="9">
        <v>852833.69</v>
      </c>
      <c r="H18" s="10">
        <v>759883</v>
      </c>
      <c r="I18" s="11">
        <v>0.9</v>
      </c>
      <c r="J18" s="18">
        <v>10</v>
      </c>
      <c r="K18" s="7">
        <v>1240.94</v>
      </c>
      <c r="L18" s="20">
        <v>42149.479166666664</v>
      </c>
    </row>
    <row r="19" spans="1:12" ht="92.25" customHeight="1">
      <c r="A19" s="17">
        <v>13</v>
      </c>
      <c r="B19" s="6" t="s">
        <v>19</v>
      </c>
      <c r="C19" s="8" t="s">
        <v>40</v>
      </c>
      <c r="D19" s="6" t="s">
        <v>60</v>
      </c>
      <c r="E19" s="6" t="s">
        <v>102</v>
      </c>
      <c r="F19" s="9">
        <v>512486.71</v>
      </c>
      <c r="G19" s="9">
        <v>416655.86</v>
      </c>
      <c r="H19" s="10">
        <v>374990</v>
      </c>
      <c r="I19" s="11">
        <v>0.9</v>
      </c>
      <c r="J19" s="18">
        <v>10</v>
      </c>
      <c r="K19" s="7">
        <v>1261.8900000000001</v>
      </c>
      <c r="L19" s="20">
        <v>42145.416666666664</v>
      </c>
    </row>
    <row r="20" spans="1:12" ht="45.75" customHeight="1">
      <c r="A20" s="17">
        <v>14</v>
      </c>
      <c r="B20" s="6" t="s">
        <v>36</v>
      </c>
      <c r="C20" s="8" t="s">
        <v>56</v>
      </c>
      <c r="D20" s="6" t="s">
        <v>75</v>
      </c>
      <c r="E20" s="6" t="s">
        <v>89</v>
      </c>
      <c r="F20" s="9">
        <v>725302.78</v>
      </c>
      <c r="G20" s="9">
        <v>632168.27</v>
      </c>
      <c r="H20" s="10">
        <v>568951</v>
      </c>
      <c r="I20" s="11">
        <v>0.9</v>
      </c>
      <c r="J20" s="18">
        <v>10</v>
      </c>
      <c r="K20" s="7">
        <v>1329.05</v>
      </c>
      <c r="L20" s="20">
        <v>42149.482638888891</v>
      </c>
    </row>
    <row r="21" spans="1:12" ht="51.75" customHeight="1">
      <c r="A21" s="17">
        <v>15</v>
      </c>
      <c r="B21" s="6" t="s">
        <v>37</v>
      </c>
      <c r="C21" s="8" t="s">
        <v>57</v>
      </c>
      <c r="D21" s="6" t="s">
        <v>76</v>
      </c>
      <c r="E21" s="6" t="s">
        <v>90</v>
      </c>
      <c r="F21" s="9">
        <v>331176.02</v>
      </c>
      <c r="G21" s="9">
        <v>269248.78999999998</v>
      </c>
      <c r="H21" s="10">
        <v>134624</v>
      </c>
      <c r="I21" s="11">
        <v>0.5</v>
      </c>
      <c r="J21" s="18">
        <v>10</v>
      </c>
      <c r="K21" s="7">
        <v>1529.3</v>
      </c>
      <c r="L21" s="20">
        <v>42149.486111111109</v>
      </c>
    </row>
    <row r="22" spans="1:12" ht="54" customHeight="1">
      <c r="A22" s="17">
        <v>16</v>
      </c>
      <c r="B22" s="6" t="s">
        <v>26</v>
      </c>
      <c r="C22" s="8" t="s">
        <v>47</v>
      </c>
      <c r="D22" s="6" t="s">
        <v>66</v>
      </c>
      <c r="E22" s="6" t="s">
        <v>81</v>
      </c>
      <c r="F22" s="9">
        <v>475426.31</v>
      </c>
      <c r="G22" s="9">
        <v>439237.32</v>
      </c>
      <c r="H22" s="10">
        <v>395313</v>
      </c>
      <c r="I22" s="11">
        <v>0.9</v>
      </c>
      <c r="J22" s="18">
        <v>9</v>
      </c>
      <c r="K22" s="7">
        <v>977.83</v>
      </c>
      <c r="L22" s="20">
        <v>42149.350694444445</v>
      </c>
    </row>
    <row r="23" spans="1:12" ht="74.25" customHeight="1">
      <c r="A23" s="17">
        <v>17</v>
      </c>
      <c r="B23" s="6" t="s">
        <v>24</v>
      </c>
      <c r="C23" s="8" t="s">
        <v>45</v>
      </c>
      <c r="D23" s="6" t="s">
        <v>96</v>
      </c>
      <c r="E23" s="6" t="s">
        <v>97</v>
      </c>
      <c r="F23" s="9">
        <v>961345.08</v>
      </c>
      <c r="G23" s="9">
        <v>875591.24</v>
      </c>
      <c r="H23" s="10">
        <v>788032</v>
      </c>
      <c r="I23" s="11">
        <v>0.9</v>
      </c>
      <c r="J23" s="18">
        <v>9</v>
      </c>
      <c r="K23" s="7">
        <v>993.49</v>
      </c>
      <c r="L23" s="20">
        <v>42146.496527777781</v>
      </c>
    </row>
    <row r="24" spans="1:12" ht="51.75" customHeight="1">
      <c r="A24" s="17">
        <v>18</v>
      </c>
      <c r="B24" s="6" t="s">
        <v>30</v>
      </c>
      <c r="C24" s="8" t="s">
        <v>51</v>
      </c>
      <c r="D24" s="6" t="s">
        <v>69</v>
      </c>
      <c r="E24" s="6" t="s">
        <v>85</v>
      </c>
      <c r="F24" s="9">
        <v>842751.9</v>
      </c>
      <c r="G24" s="9">
        <v>774767.61</v>
      </c>
      <c r="H24" s="10">
        <v>697290</v>
      </c>
      <c r="I24" s="11">
        <v>0.9</v>
      </c>
      <c r="J24" s="18">
        <v>9</v>
      </c>
      <c r="K24" s="7">
        <v>1016.24</v>
      </c>
      <c r="L24" s="20">
        <v>42149.430555555555</v>
      </c>
    </row>
    <row r="25" spans="1:12" ht="66" customHeight="1">
      <c r="A25" s="17">
        <v>19</v>
      </c>
      <c r="B25" s="6" t="s">
        <v>38</v>
      </c>
      <c r="C25" s="8" t="s">
        <v>58</v>
      </c>
      <c r="D25" s="6" t="s">
        <v>77</v>
      </c>
      <c r="E25" s="6" t="s">
        <v>91</v>
      </c>
      <c r="F25" s="9">
        <v>720000</v>
      </c>
      <c r="G25" s="9">
        <v>666666.67000000004</v>
      </c>
      <c r="H25" s="10">
        <v>600000</v>
      </c>
      <c r="I25" s="11">
        <v>0.9</v>
      </c>
      <c r="J25" s="18">
        <v>8</v>
      </c>
      <c r="K25" s="7">
        <v>2839.48</v>
      </c>
      <c r="L25" s="20">
        <v>42149.489583333336</v>
      </c>
    </row>
    <row r="26" spans="1:12" ht="57.75" customHeight="1">
      <c r="A26" s="17">
        <v>20</v>
      </c>
      <c r="B26" s="6" t="s">
        <v>29</v>
      </c>
      <c r="C26" s="8" t="s">
        <v>50</v>
      </c>
      <c r="D26" s="6" t="s">
        <v>92</v>
      </c>
      <c r="E26" s="6" t="s">
        <v>84</v>
      </c>
      <c r="F26" s="9">
        <v>745575.95</v>
      </c>
      <c r="G26" s="9">
        <v>652112.22</v>
      </c>
      <c r="H26" s="10">
        <v>586900</v>
      </c>
      <c r="I26" s="11">
        <v>0.9</v>
      </c>
      <c r="J26" s="18">
        <v>7</v>
      </c>
      <c r="K26" s="7">
        <v>1114.1099999999999</v>
      </c>
      <c r="L26" s="20">
        <v>42149.423611111109</v>
      </c>
    </row>
    <row r="27" spans="1:12" ht="58.5" customHeight="1">
      <c r="A27" s="17">
        <v>21</v>
      </c>
      <c r="B27" s="6" t="s">
        <v>31</v>
      </c>
      <c r="C27" s="8" t="s">
        <v>99</v>
      </c>
      <c r="D27" s="6" t="s">
        <v>70</v>
      </c>
      <c r="E27" s="6" t="s">
        <v>86</v>
      </c>
      <c r="F27" s="9">
        <v>820023.58</v>
      </c>
      <c r="G27" s="9">
        <v>726851.85</v>
      </c>
      <c r="H27" s="10">
        <v>654166</v>
      </c>
      <c r="I27" s="11">
        <v>0.9</v>
      </c>
      <c r="J27" s="18">
        <v>6</v>
      </c>
      <c r="K27" s="7">
        <v>2716.83</v>
      </c>
      <c r="L27" s="20">
        <v>42149.440972222219</v>
      </c>
    </row>
    <row r="28" spans="1:12" ht="63" customHeight="1">
      <c r="A28" s="17">
        <v>22</v>
      </c>
      <c r="B28" s="6" t="s">
        <v>25</v>
      </c>
      <c r="C28" s="8" t="s">
        <v>46</v>
      </c>
      <c r="D28" s="6" t="s">
        <v>65</v>
      </c>
      <c r="E28" s="6" t="s">
        <v>95</v>
      </c>
      <c r="F28" s="9">
        <v>947364.84</v>
      </c>
      <c r="G28" s="9">
        <v>770215.32</v>
      </c>
      <c r="H28" s="10">
        <v>693193</v>
      </c>
      <c r="I28" s="11">
        <v>0.9</v>
      </c>
      <c r="J28" s="18">
        <v>5</v>
      </c>
      <c r="K28" s="7">
        <v>991.59</v>
      </c>
      <c r="L28" s="20">
        <v>42146.541666666664</v>
      </c>
    </row>
    <row r="29" spans="1:12" ht="18.95" customHeight="1">
      <c r="A29" s="25" t="s">
        <v>5</v>
      </c>
      <c r="B29" s="26"/>
      <c r="C29" s="26"/>
      <c r="D29" s="26"/>
      <c r="E29" s="26"/>
      <c r="F29" s="26"/>
      <c r="G29" s="27"/>
      <c r="H29" s="16">
        <f>SUM(H7:H28)</f>
        <v>13765229</v>
      </c>
      <c r="I29" s="12"/>
      <c r="J29" s="15"/>
      <c r="K29" s="12"/>
      <c r="L29" s="12"/>
    </row>
    <row r="30" spans="1:12">
      <c r="A30" s="28" t="s">
        <v>11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</row>
    <row r="31" spans="1:12" ht="12.75" customHeight="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</row>
    <row r="32" spans="1:12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</row>
  </sheetData>
  <autoFilter ref="A6:L6"/>
  <mergeCells count="5">
    <mergeCell ref="A4:L4"/>
    <mergeCell ref="A29:G29"/>
    <mergeCell ref="A30:L32"/>
    <mergeCell ref="A2:L2"/>
    <mergeCell ref="A3:L3"/>
  </mergeCells>
  <phoneticPr fontId="1" type="noConversion"/>
  <printOptions horizontalCentered="1"/>
  <pageMargins left="0.23622047244094491" right="0.23622047244094491" top="0.59055118110236227" bottom="0.59055118110236227" header="0.31496062992125984" footer="0.31496062992125984"/>
  <pageSetup paperSize="9" scale="92" orientation="landscape" r:id="rId1"/>
  <headerFooter alignWithMargins="0">
    <oddFooter>&amp;LKP-006/v.7/z&amp;RStrona &amp;P z &amp;N</oddFooter>
  </headerFooter>
  <rowBreaks count="1" manualBreakCount="1">
    <brk id="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Projekt listy operacji</vt:lpstr>
    </vt:vector>
  </TitlesOfParts>
  <Company>mrirw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AKawon</dc:creator>
  <cp:lastModifiedBy>w.kuras</cp:lastModifiedBy>
  <cp:lastPrinted>2015-07-08T11:47:03Z</cp:lastPrinted>
  <dcterms:created xsi:type="dcterms:W3CDTF">2008-05-06T11:55:32Z</dcterms:created>
  <dcterms:modified xsi:type="dcterms:W3CDTF">2015-07-21T07:19:25Z</dcterms:modified>
</cp:coreProperties>
</file>